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L34" i="1" l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L3" i="1"/>
  <c r="J3" i="1"/>
  <c r="I1" i="1"/>
  <c r="J1" i="1" l="1"/>
  <c r="L1" i="1"/>
  <c r="K1" i="1" s="1"/>
</calcChain>
</file>

<file path=xl/sharedStrings.xml><?xml version="1.0" encoding="utf-8"?>
<sst xmlns="http://schemas.openxmlformats.org/spreadsheetml/2006/main" count="236" uniqueCount="27">
  <si>
    <t>PICTURE</t>
  </si>
  <si>
    <t>CODE</t>
  </si>
  <si>
    <t>DESCRIPTION</t>
  </si>
  <si>
    <t>SERIES</t>
  </si>
  <si>
    <t>COMPOSITION</t>
  </si>
  <si>
    <t>PACKAGING</t>
  </si>
  <si>
    <t>COLOR</t>
  </si>
  <si>
    <t>SIZE</t>
  </si>
  <si>
    <t>QTY OF PACKS</t>
  </si>
  <si>
    <t>QTY OF PCS TOTAL</t>
  </si>
  <si>
    <t>RRP</t>
  </si>
  <si>
    <t>TOTAL RETAIL</t>
  </si>
  <si>
    <t>BOXER BI-PACK</t>
  </si>
  <si>
    <t>ELASTIC JACQUARDED LOGO</t>
  </si>
  <si>
    <t>TRUNK</t>
  </si>
  <si>
    <t>90% COTTON 5% ELASTAN</t>
  </si>
  <si>
    <t>BI PACK</t>
  </si>
  <si>
    <t>BLACK</t>
  </si>
  <si>
    <t>M</t>
  </si>
  <si>
    <t>L</t>
  </si>
  <si>
    <t>XL</t>
  </si>
  <si>
    <t>XXL</t>
  </si>
  <si>
    <t>BLUE</t>
  </si>
  <si>
    <t>GREY</t>
  </si>
  <si>
    <t>WHITE</t>
  </si>
  <si>
    <t>BOXER TRI-PACK</t>
  </si>
  <si>
    <t>TRIPACK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</si>
</sst>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&quot;[$€-2]&quot; &quot;;&quot;-&quot;* #,##0.00&quot; &quot;[$€-2]&quot; &quot;;&quot; &quot;* &quot;-&quot;??&quot; &quot;[$€-2]&quot; &quot;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1" fillId="0" borderId="2" xfId="0" applyFont="1" applyBorder="1" applyAlignment="1"/>
    <xf numFmtId="0" fontId="1" fillId="0" borderId="2" xfId="0" applyNumberFormat="1" applyFont="1" applyBorder="1" applyAlignment="1"/>
    <xf numFmtId="164" fontId="1" fillId="2" borderId="3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vertical="top"/>
    </xf>
    <xf numFmtId="49" fontId="0" fillId="0" borderId="5" xfId="0" applyNumberFormat="1" applyFont="1" applyBorder="1" applyAlignment="1"/>
    <xf numFmtId="0" fontId="0" fillId="0" borderId="5" xfId="0" applyNumberFormat="1" applyFont="1" applyBorder="1" applyAlignment="1"/>
    <xf numFmtId="164" fontId="0" fillId="2" borderId="5" xfId="0" applyNumberFormat="1" applyFont="1" applyFill="1" applyBorder="1" applyAlignment="1"/>
    <xf numFmtId="49" fontId="0" fillId="0" borderId="6" xfId="0" applyNumberFormat="1" applyFont="1" applyBorder="1" applyAlignment="1"/>
    <xf numFmtId="0" fontId="0" fillId="0" borderId="6" xfId="0" applyNumberFormat="1" applyFont="1" applyBorder="1" applyAlignment="1"/>
    <xf numFmtId="164" fontId="0" fillId="2" borderId="6" xfId="0" applyNumberFormat="1" applyFont="1" applyFill="1" applyBorder="1" applyAlignment="1"/>
    <xf numFmtId="0" fontId="0" fillId="0" borderId="6" xfId="0" applyFont="1" applyBorder="1" applyAlignment="1"/>
    <xf numFmtId="0" fontId="0" fillId="2" borderId="6" xfId="0" applyFont="1" applyFill="1" applyBorder="1" applyAlignment="1"/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A1B8E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38099</xdr:rowOff>
    </xdr:from>
    <xdr:to>
      <xdr:col>0</xdr:col>
      <xdr:colOff>1594139</xdr:colOff>
      <xdr:row>23</xdr:row>
      <xdr:rowOff>106679</xdr:rowOff>
    </xdr:to>
    <xdr:pic>
      <xdr:nvPicPr>
        <xdr:cNvPr id="3" name="Immagine 4" descr="Immagine 4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859" y="3329939"/>
          <a:ext cx="1571280" cy="9829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38100</xdr:colOff>
      <xdr:row>2</xdr:row>
      <xdr:rowOff>53339</xdr:rowOff>
    </xdr:from>
    <xdr:to>
      <xdr:col>0</xdr:col>
      <xdr:colOff>1609379</xdr:colOff>
      <xdr:row>7</xdr:row>
      <xdr:rowOff>121919</xdr:rowOff>
    </xdr:to>
    <xdr:pic>
      <xdr:nvPicPr>
        <xdr:cNvPr id="4" name="Immagine 5" descr="Immagine 5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8100" y="419099"/>
          <a:ext cx="1571279" cy="9829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GridLines="0" tabSelected="1" workbookViewId="0">
      <selection activeCell="P7" sqref="P7"/>
    </sheetView>
  </sheetViews>
  <sheetFormatPr defaultColWidth="8.85546875" defaultRowHeight="14.45" customHeight="1" x14ac:dyDescent="0.25"/>
  <cols>
    <col min="1" max="1" width="24" style="1" customWidth="1"/>
    <col min="2" max="2" width="14.7109375" style="1" customWidth="1"/>
    <col min="3" max="3" width="24.85546875" style="1" customWidth="1"/>
    <col min="4" max="4" width="8.85546875" style="1" customWidth="1"/>
    <col min="5" max="5" width="23" style="1" customWidth="1"/>
    <col min="6" max="8" width="8.85546875" style="1" customWidth="1"/>
    <col min="9" max="9" width="14.85546875" style="1" customWidth="1"/>
    <col min="10" max="10" width="16.7109375" style="1" customWidth="1"/>
    <col min="11" max="11" width="8.85546875" style="1" customWidth="1"/>
    <col min="12" max="12" width="15.42578125" style="1" customWidth="1"/>
    <col min="13" max="13" width="8.85546875" style="1" customWidth="1"/>
    <col min="14" max="16384" width="8.85546875" style="1"/>
  </cols>
  <sheetData>
    <row r="1" spans="1:12" ht="14.45" customHeight="1" x14ac:dyDescent="0.25">
      <c r="A1" s="2"/>
      <c r="B1" s="3"/>
      <c r="C1" s="3"/>
      <c r="D1" s="3"/>
      <c r="E1" s="3"/>
      <c r="F1" s="3"/>
      <c r="G1" s="3"/>
      <c r="H1" s="4"/>
      <c r="I1" s="5">
        <f>SUM(I3:I152)</f>
        <v>65280</v>
      </c>
      <c r="J1" s="5">
        <f>SUM(J3:J34)</f>
        <v>155040</v>
      </c>
      <c r="K1" s="6">
        <f>L1/I1</f>
        <v>22.9</v>
      </c>
      <c r="L1" s="6">
        <f>SUM(L3:L152)</f>
        <v>1494912</v>
      </c>
    </row>
    <row r="2" spans="1:12" ht="14.4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7" t="s">
        <v>10</v>
      </c>
      <c r="L2" s="7" t="s">
        <v>11</v>
      </c>
    </row>
    <row r="3" spans="1:12" ht="14.45" customHeight="1" x14ac:dyDescent="0.25">
      <c r="A3" s="18"/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10">
        <v>3600</v>
      </c>
      <c r="J3" s="10">
        <f t="shared" ref="J3:J18" si="0">I3*2</f>
        <v>7200</v>
      </c>
      <c r="K3" s="11">
        <v>19.899999999999999</v>
      </c>
      <c r="L3" s="11">
        <f t="shared" ref="L3:L34" si="1">K3*I3</f>
        <v>71640</v>
      </c>
    </row>
    <row r="4" spans="1:12" ht="14.45" customHeight="1" x14ac:dyDescent="0.25">
      <c r="A4" s="17"/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19</v>
      </c>
      <c r="I4" s="13">
        <v>4320</v>
      </c>
      <c r="J4" s="13">
        <f t="shared" si="0"/>
        <v>8640</v>
      </c>
      <c r="K4" s="14">
        <v>19.899999999999999</v>
      </c>
      <c r="L4" s="14">
        <f t="shared" si="1"/>
        <v>85968</v>
      </c>
    </row>
    <row r="5" spans="1:12" ht="14.45" customHeight="1" x14ac:dyDescent="0.25">
      <c r="A5" s="17"/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20</v>
      </c>
      <c r="I5" s="13">
        <v>3600</v>
      </c>
      <c r="J5" s="13">
        <f t="shared" si="0"/>
        <v>7200</v>
      </c>
      <c r="K5" s="14">
        <v>19.899999999999999</v>
      </c>
      <c r="L5" s="14">
        <f t="shared" si="1"/>
        <v>71640</v>
      </c>
    </row>
    <row r="6" spans="1:12" ht="14.45" customHeight="1" x14ac:dyDescent="0.25">
      <c r="A6" s="17"/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21</v>
      </c>
      <c r="I6" s="13">
        <v>2880</v>
      </c>
      <c r="J6" s="13">
        <f t="shared" si="0"/>
        <v>5760</v>
      </c>
      <c r="K6" s="14">
        <v>19.899999999999999</v>
      </c>
      <c r="L6" s="14">
        <f t="shared" si="1"/>
        <v>57311.999999999993</v>
      </c>
    </row>
    <row r="7" spans="1:12" ht="14.45" customHeight="1" x14ac:dyDescent="0.25">
      <c r="A7" s="17"/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22</v>
      </c>
      <c r="H7" s="12" t="s">
        <v>18</v>
      </c>
      <c r="I7" s="13">
        <v>2400</v>
      </c>
      <c r="J7" s="13">
        <f t="shared" si="0"/>
        <v>4800</v>
      </c>
      <c r="K7" s="14">
        <v>19.899999999999999</v>
      </c>
      <c r="L7" s="14">
        <f t="shared" si="1"/>
        <v>47760</v>
      </c>
    </row>
    <row r="8" spans="1:12" ht="14.45" customHeight="1" x14ac:dyDescent="0.25">
      <c r="A8" s="17"/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22</v>
      </c>
      <c r="H8" s="12" t="s">
        <v>19</v>
      </c>
      <c r="I8" s="13">
        <v>2880</v>
      </c>
      <c r="J8" s="13">
        <f t="shared" si="0"/>
        <v>5760</v>
      </c>
      <c r="K8" s="14">
        <v>19.899999999999999</v>
      </c>
      <c r="L8" s="14">
        <f t="shared" si="1"/>
        <v>57311.999999999993</v>
      </c>
    </row>
    <row r="9" spans="1:12" ht="14.45" customHeight="1" x14ac:dyDescent="0.25">
      <c r="A9" s="17"/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2" t="s">
        <v>22</v>
      </c>
      <c r="H9" s="12" t="s">
        <v>20</v>
      </c>
      <c r="I9" s="13">
        <v>2400</v>
      </c>
      <c r="J9" s="13">
        <f t="shared" si="0"/>
        <v>4800</v>
      </c>
      <c r="K9" s="14">
        <v>19.899999999999999</v>
      </c>
      <c r="L9" s="14">
        <f t="shared" si="1"/>
        <v>47760</v>
      </c>
    </row>
    <row r="10" spans="1:12" ht="14.45" customHeight="1" x14ac:dyDescent="0.25">
      <c r="A10" s="17"/>
      <c r="B10" s="12" t="s">
        <v>12</v>
      </c>
      <c r="C10" s="12" t="s">
        <v>13</v>
      </c>
      <c r="D10" s="12" t="s">
        <v>14</v>
      </c>
      <c r="E10" s="12" t="s">
        <v>15</v>
      </c>
      <c r="F10" s="12" t="s">
        <v>16</v>
      </c>
      <c r="G10" s="12" t="s">
        <v>22</v>
      </c>
      <c r="H10" s="12" t="s">
        <v>21</v>
      </c>
      <c r="I10" s="13">
        <v>1920</v>
      </c>
      <c r="J10" s="13">
        <f t="shared" si="0"/>
        <v>3840</v>
      </c>
      <c r="K10" s="14">
        <v>19.899999999999999</v>
      </c>
      <c r="L10" s="14">
        <f t="shared" si="1"/>
        <v>38208</v>
      </c>
    </row>
    <row r="11" spans="1:12" ht="14.45" customHeight="1" x14ac:dyDescent="0.25">
      <c r="A11" s="17"/>
      <c r="B11" s="12" t="s">
        <v>12</v>
      </c>
      <c r="C11" s="12" t="s">
        <v>13</v>
      </c>
      <c r="D11" s="12" t="s">
        <v>14</v>
      </c>
      <c r="E11" s="12" t="s">
        <v>15</v>
      </c>
      <c r="F11" s="12" t="s">
        <v>16</v>
      </c>
      <c r="G11" s="12" t="s">
        <v>23</v>
      </c>
      <c r="H11" s="12" t="s">
        <v>18</v>
      </c>
      <c r="I11" s="13">
        <v>2400</v>
      </c>
      <c r="J11" s="13">
        <f t="shared" si="0"/>
        <v>4800</v>
      </c>
      <c r="K11" s="14">
        <v>19.899999999999999</v>
      </c>
      <c r="L11" s="14">
        <f t="shared" si="1"/>
        <v>47760</v>
      </c>
    </row>
    <row r="12" spans="1:12" ht="14.45" customHeight="1" x14ac:dyDescent="0.25">
      <c r="A12" s="17"/>
      <c r="B12" s="12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23</v>
      </c>
      <c r="H12" s="12" t="s">
        <v>19</v>
      </c>
      <c r="I12" s="13">
        <v>2880</v>
      </c>
      <c r="J12" s="13">
        <f t="shared" si="0"/>
        <v>5760</v>
      </c>
      <c r="K12" s="14">
        <v>19.899999999999999</v>
      </c>
      <c r="L12" s="14">
        <f t="shared" si="1"/>
        <v>57311.999999999993</v>
      </c>
    </row>
    <row r="13" spans="1:12" ht="14.45" customHeight="1" x14ac:dyDescent="0.25">
      <c r="A13" s="17"/>
      <c r="B13" s="12" t="s">
        <v>12</v>
      </c>
      <c r="C13" s="12" t="s">
        <v>13</v>
      </c>
      <c r="D13" s="12" t="s">
        <v>14</v>
      </c>
      <c r="E13" s="12" t="s">
        <v>15</v>
      </c>
      <c r="F13" s="12" t="s">
        <v>16</v>
      </c>
      <c r="G13" s="12" t="s">
        <v>23</v>
      </c>
      <c r="H13" s="12" t="s">
        <v>20</v>
      </c>
      <c r="I13" s="13">
        <v>2400</v>
      </c>
      <c r="J13" s="13">
        <f t="shared" si="0"/>
        <v>4800</v>
      </c>
      <c r="K13" s="14">
        <v>19.899999999999999</v>
      </c>
      <c r="L13" s="14">
        <f t="shared" si="1"/>
        <v>47760</v>
      </c>
    </row>
    <row r="14" spans="1:12" ht="14.45" customHeight="1" x14ac:dyDescent="0.25">
      <c r="A14" s="17"/>
      <c r="B14" s="12" t="s">
        <v>12</v>
      </c>
      <c r="C14" s="12" t="s">
        <v>13</v>
      </c>
      <c r="D14" s="12" t="s">
        <v>14</v>
      </c>
      <c r="E14" s="12" t="s">
        <v>15</v>
      </c>
      <c r="F14" s="12" t="s">
        <v>16</v>
      </c>
      <c r="G14" s="12" t="s">
        <v>23</v>
      </c>
      <c r="H14" s="12" t="s">
        <v>21</v>
      </c>
      <c r="I14" s="13">
        <v>1920</v>
      </c>
      <c r="J14" s="13">
        <f t="shared" si="0"/>
        <v>3840</v>
      </c>
      <c r="K14" s="14">
        <v>19.899999999999999</v>
      </c>
      <c r="L14" s="14">
        <f t="shared" si="1"/>
        <v>38208</v>
      </c>
    </row>
    <row r="15" spans="1:12" ht="14.45" customHeight="1" x14ac:dyDescent="0.25">
      <c r="A15" s="17"/>
      <c r="B15" s="12" t="s">
        <v>12</v>
      </c>
      <c r="C15" s="12" t="s">
        <v>13</v>
      </c>
      <c r="D15" s="12" t="s">
        <v>14</v>
      </c>
      <c r="E15" s="12" t="s">
        <v>15</v>
      </c>
      <c r="F15" s="12" t="s">
        <v>16</v>
      </c>
      <c r="G15" s="12" t="s">
        <v>24</v>
      </c>
      <c r="H15" s="12" t="s">
        <v>18</v>
      </c>
      <c r="I15" s="13">
        <v>1800</v>
      </c>
      <c r="J15" s="13">
        <f t="shared" si="0"/>
        <v>3600</v>
      </c>
      <c r="K15" s="14">
        <v>19.899999999999999</v>
      </c>
      <c r="L15" s="14">
        <f t="shared" si="1"/>
        <v>35820</v>
      </c>
    </row>
    <row r="16" spans="1:12" ht="14.45" customHeight="1" x14ac:dyDescent="0.25">
      <c r="A16" s="17"/>
      <c r="B16" s="12" t="s">
        <v>12</v>
      </c>
      <c r="C16" s="12" t="s">
        <v>13</v>
      </c>
      <c r="D16" s="12" t="s">
        <v>14</v>
      </c>
      <c r="E16" s="12" t="s">
        <v>15</v>
      </c>
      <c r="F16" s="12" t="s">
        <v>16</v>
      </c>
      <c r="G16" s="12" t="s">
        <v>24</v>
      </c>
      <c r="H16" s="12" t="s">
        <v>19</v>
      </c>
      <c r="I16" s="13">
        <v>2160</v>
      </c>
      <c r="J16" s="13">
        <f t="shared" si="0"/>
        <v>4320</v>
      </c>
      <c r="K16" s="14">
        <v>19.899999999999999</v>
      </c>
      <c r="L16" s="14">
        <f t="shared" si="1"/>
        <v>42984</v>
      </c>
    </row>
    <row r="17" spans="1:12" ht="14.45" customHeight="1" x14ac:dyDescent="0.25">
      <c r="A17" s="17"/>
      <c r="B17" s="12" t="s">
        <v>12</v>
      </c>
      <c r="C17" s="12" t="s">
        <v>13</v>
      </c>
      <c r="D17" s="12" t="s">
        <v>14</v>
      </c>
      <c r="E17" s="12" t="s">
        <v>15</v>
      </c>
      <c r="F17" s="12" t="s">
        <v>16</v>
      </c>
      <c r="G17" s="12" t="s">
        <v>24</v>
      </c>
      <c r="H17" s="12" t="s">
        <v>20</v>
      </c>
      <c r="I17" s="13">
        <v>1800</v>
      </c>
      <c r="J17" s="13">
        <f t="shared" si="0"/>
        <v>3600</v>
      </c>
      <c r="K17" s="14">
        <v>19.899999999999999</v>
      </c>
      <c r="L17" s="14">
        <f t="shared" si="1"/>
        <v>35820</v>
      </c>
    </row>
    <row r="18" spans="1:12" ht="14.45" customHeight="1" x14ac:dyDescent="0.25">
      <c r="A18" s="17"/>
      <c r="B18" s="12" t="s">
        <v>12</v>
      </c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24</v>
      </c>
      <c r="H18" s="12" t="s">
        <v>21</v>
      </c>
      <c r="I18" s="13">
        <v>1440</v>
      </c>
      <c r="J18" s="13">
        <f t="shared" si="0"/>
        <v>2880</v>
      </c>
      <c r="K18" s="14">
        <v>19.899999999999999</v>
      </c>
      <c r="L18" s="14">
        <f t="shared" si="1"/>
        <v>28655.999999999996</v>
      </c>
    </row>
    <row r="19" spans="1:12" ht="14.45" customHeight="1" x14ac:dyDescent="0.25">
      <c r="A19" s="17"/>
      <c r="B19" s="12" t="s">
        <v>25</v>
      </c>
      <c r="C19" s="12" t="s">
        <v>13</v>
      </c>
      <c r="D19" s="12" t="s">
        <v>14</v>
      </c>
      <c r="E19" s="12" t="s">
        <v>15</v>
      </c>
      <c r="F19" s="12" t="s">
        <v>26</v>
      </c>
      <c r="G19" s="12" t="s">
        <v>17</v>
      </c>
      <c r="H19" s="12" t="s">
        <v>18</v>
      </c>
      <c r="I19" s="13">
        <v>2160</v>
      </c>
      <c r="J19" s="13">
        <f t="shared" ref="J19:J34" si="2">I19*3</f>
        <v>6480</v>
      </c>
      <c r="K19" s="14">
        <v>27.9</v>
      </c>
      <c r="L19" s="14">
        <f t="shared" si="1"/>
        <v>60264</v>
      </c>
    </row>
    <row r="20" spans="1:12" ht="14.45" customHeight="1" x14ac:dyDescent="0.25">
      <c r="A20" s="17"/>
      <c r="B20" s="12" t="s">
        <v>25</v>
      </c>
      <c r="C20" s="12" t="s">
        <v>13</v>
      </c>
      <c r="D20" s="12" t="s">
        <v>14</v>
      </c>
      <c r="E20" s="12" t="s">
        <v>15</v>
      </c>
      <c r="F20" s="12" t="s">
        <v>26</v>
      </c>
      <c r="G20" s="12" t="s">
        <v>17</v>
      </c>
      <c r="H20" s="12" t="s">
        <v>19</v>
      </c>
      <c r="I20" s="13">
        <v>2880</v>
      </c>
      <c r="J20" s="13">
        <f t="shared" si="2"/>
        <v>8640</v>
      </c>
      <c r="K20" s="14">
        <v>27.9</v>
      </c>
      <c r="L20" s="14">
        <f t="shared" si="1"/>
        <v>80352</v>
      </c>
    </row>
    <row r="21" spans="1:12" ht="14.45" customHeight="1" x14ac:dyDescent="0.25">
      <c r="A21" s="17"/>
      <c r="B21" s="12" t="s">
        <v>25</v>
      </c>
      <c r="C21" s="12" t="s">
        <v>13</v>
      </c>
      <c r="D21" s="12" t="s">
        <v>14</v>
      </c>
      <c r="E21" s="12" t="s">
        <v>15</v>
      </c>
      <c r="F21" s="12" t="s">
        <v>26</v>
      </c>
      <c r="G21" s="12" t="s">
        <v>17</v>
      </c>
      <c r="H21" s="12" t="s">
        <v>20</v>
      </c>
      <c r="I21" s="13">
        <v>2160</v>
      </c>
      <c r="J21" s="13">
        <f t="shared" si="2"/>
        <v>6480</v>
      </c>
      <c r="K21" s="14">
        <v>27.9</v>
      </c>
      <c r="L21" s="14">
        <f t="shared" si="1"/>
        <v>60264</v>
      </c>
    </row>
    <row r="22" spans="1:12" ht="14.45" customHeight="1" x14ac:dyDescent="0.25">
      <c r="A22" s="17"/>
      <c r="B22" s="12" t="s">
        <v>25</v>
      </c>
      <c r="C22" s="12" t="s">
        <v>13</v>
      </c>
      <c r="D22" s="12" t="s">
        <v>14</v>
      </c>
      <c r="E22" s="12" t="s">
        <v>15</v>
      </c>
      <c r="F22" s="12" t="s">
        <v>26</v>
      </c>
      <c r="G22" s="12" t="s">
        <v>17</v>
      </c>
      <c r="H22" s="12" t="s">
        <v>21</v>
      </c>
      <c r="I22" s="13">
        <v>1440</v>
      </c>
      <c r="J22" s="13">
        <f t="shared" si="2"/>
        <v>4320</v>
      </c>
      <c r="K22" s="14">
        <v>27.9</v>
      </c>
      <c r="L22" s="14">
        <f t="shared" si="1"/>
        <v>40176</v>
      </c>
    </row>
    <row r="23" spans="1:12" ht="14.45" customHeight="1" x14ac:dyDescent="0.25">
      <c r="A23" s="17"/>
      <c r="B23" s="12" t="s">
        <v>25</v>
      </c>
      <c r="C23" s="12" t="s">
        <v>13</v>
      </c>
      <c r="D23" s="12" t="s">
        <v>14</v>
      </c>
      <c r="E23" s="12" t="s">
        <v>15</v>
      </c>
      <c r="F23" s="12" t="s">
        <v>26</v>
      </c>
      <c r="G23" s="12" t="s">
        <v>22</v>
      </c>
      <c r="H23" s="12" t="s">
        <v>18</v>
      </c>
      <c r="I23" s="13">
        <v>1440</v>
      </c>
      <c r="J23" s="13">
        <f t="shared" si="2"/>
        <v>4320</v>
      </c>
      <c r="K23" s="14">
        <v>27.9</v>
      </c>
      <c r="L23" s="14">
        <f t="shared" si="1"/>
        <v>40176</v>
      </c>
    </row>
    <row r="24" spans="1:12" ht="14.45" customHeight="1" x14ac:dyDescent="0.25">
      <c r="A24" s="17"/>
      <c r="B24" s="12" t="s">
        <v>25</v>
      </c>
      <c r="C24" s="12" t="s">
        <v>13</v>
      </c>
      <c r="D24" s="12" t="s">
        <v>14</v>
      </c>
      <c r="E24" s="12" t="s">
        <v>15</v>
      </c>
      <c r="F24" s="12" t="s">
        <v>26</v>
      </c>
      <c r="G24" s="12" t="s">
        <v>22</v>
      </c>
      <c r="H24" s="12" t="s">
        <v>19</v>
      </c>
      <c r="I24" s="13">
        <v>1920</v>
      </c>
      <c r="J24" s="13">
        <f t="shared" si="2"/>
        <v>5760</v>
      </c>
      <c r="K24" s="14">
        <v>27.9</v>
      </c>
      <c r="L24" s="14">
        <f t="shared" si="1"/>
        <v>53568</v>
      </c>
    </row>
    <row r="25" spans="1:12" ht="14.45" customHeight="1" x14ac:dyDescent="0.25">
      <c r="A25" s="17"/>
      <c r="B25" s="12" t="s">
        <v>25</v>
      </c>
      <c r="C25" s="12" t="s">
        <v>13</v>
      </c>
      <c r="D25" s="12" t="s">
        <v>14</v>
      </c>
      <c r="E25" s="12" t="s">
        <v>15</v>
      </c>
      <c r="F25" s="12" t="s">
        <v>26</v>
      </c>
      <c r="G25" s="12" t="s">
        <v>22</v>
      </c>
      <c r="H25" s="12" t="s">
        <v>20</v>
      </c>
      <c r="I25" s="13">
        <v>1440</v>
      </c>
      <c r="J25" s="13">
        <f t="shared" si="2"/>
        <v>4320</v>
      </c>
      <c r="K25" s="14">
        <v>27.9</v>
      </c>
      <c r="L25" s="14">
        <f t="shared" si="1"/>
        <v>40176</v>
      </c>
    </row>
    <row r="26" spans="1:12" ht="14.45" customHeight="1" x14ac:dyDescent="0.25">
      <c r="A26" s="17"/>
      <c r="B26" s="12" t="s">
        <v>25</v>
      </c>
      <c r="C26" s="12" t="s">
        <v>13</v>
      </c>
      <c r="D26" s="12" t="s">
        <v>14</v>
      </c>
      <c r="E26" s="12" t="s">
        <v>15</v>
      </c>
      <c r="F26" s="12" t="s">
        <v>26</v>
      </c>
      <c r="G26" s="12" t="s">
        <v>22</v>
      </c>
      <c r="H26" s="12" t="s">
        <v>21</v>
      </c>
      <c r="I26" s="13">
        <v>960</v>
      </c>
      <c r="J26" s="13">
        <f t="shared" si="2"/>
        <v>2880</v>
      </c>
      <c r="K26" s="14">
        <v>27.9</v>
      </c>
      <c r="L26" s="14">
        <f t="shared" si="1"/>
        <v>26784</v>
      </c>
    </row>
    <row r="27" spans="1:12" ht="14.45" customHeight="1" x14ac:dyDescent="0.25">
      <c r="A27" s="17"/>
      <c r="B27" s="12" t="s">
        <v>25</v>
      </c>
      <c r="C27" s="12" t="s">
        <v>13</v>
      </c>
      <c r="D27" s="12" t="s">
        <v>14</v>
      </c>
      <c r="E27" s="12" t="s">
        <v>15</v>
      </c>
      <c r="F27" s="12" t="s">
        <v>26</v>
      </c>
      <c r="G27" s="12" t="s">
        <v>23</v>
      </c>
      <c r="H27" s="12" t="s">
        <v>18</v>
      </c>
      <c r="I27" s="13">
        <v>1440</v>
      </c>
      <c r="J27" s="13">
        <f t="shared" si="2"/>
        <v>4320</v>
      </c>
      <c r="K27" s="14">
        <v>27.9</v>
      </c>
      <c r="L27" s="14">
        <f t="shared" si="1"/>
        <v>40176</v>
      </c>
    </row>
    <row r="28" spans="1:12" ht="14.45" customHeight="1" x14ac:dyDescent="0.25">
      <c r="A28" s="17"/>
      <c r="B28" s="12" t="s">
        <v>25</v>
      </c>
      <c r="C28" s="12" t="s">
        <v>13</v>
      </c>
      <c r="D28" s="12" t="s">
        <v>14</v>
      </c>
      <c r="E28" s="12" t="s">
        <v>15</v>
      </c>
      <c r="F28" s="12" t="s">
        <v>26</v>
      </c>
      <c r="G28" s="12" t="s">
        <v>23</v>
      </c>
      <c r="H28" s="12" t="s">
        <v>19</v>
      </c>
      <c r="I28" s="13">
        <v>1920</v>
      </c>
      <c r="J28" s="13">
        <f t="shared" si="2"/>
        <v>5760</v>
      </c>
      <c r="K28" s="14">
        <v>27.9</v>
      </c>
      <c r="L28" s="14">
        <f t="shared" si="1"/>
        <v>53568</v>
      </c>
    </row>
    <row r="29" spans="1:12" ht="14.45" customHeight="1" x14ac:dyDescent="0.25">
      <c r="A29" s="17"/>
      <c r="B29" s="12" t="s">
        <v>25</v>
      </c>
      <c r="C29" s="12" t="s">
        <v>13</v>
      </c>
      <c r="D29" s="12" t="s">
        <v>14</v>
      </c>
      <c r="E29" s="12" t="s">
        <v>15</v>
      </c>
      <c r="F29" s="12" t="s">
        <v>26</v>
      </c>
      <c r="G29" s="12" t="s">
        <v>23</v>
      </c>
      <c r="H29" s="12" t="s">
        <v>20</v>
      </c>
      <c r="I29" s="13">
        <v>1440</v>
      </c>
      <c r="J29" s="13">
        <f t="shared" si="2"/>
        <v>4320</v>
      </c>
      <c r="K29" s="14">
        <v>27.9</v>
      </c>
      <c r="L29" s="14">
        <f t="shared" si="1"/>
        <v>40176</v>
      </c>
    </row>
    <row r="30" spans="1:12" ht="14.45" customHeight="1" x14ac:dyDescent="0.25">
      <c r="A30" s="17"/>
      <c r="B30" s="12" t="s">
        <v>25</v>
      </c>
      <c r="C30" s="12" t="s">
        <v>13</v>
      </c>
      <c r="D30" s="12" t="s">
        <v>14</v>
      </c>
      <c r="E30" s="12" t="s">
        <v>15</v>
      </c>
      <c r="F30" s="12" t="s">
        <v>26</v>
      </c>
      <c r="G30" s="12" t="s">
        <v>23</v>
      </c>
      <c r="H30" s="12" t="s">
        <v>21</v>
      </c>
      <c r="I30" s="13">
        <v>960</v>
      </c>
      <c r="J30" s="13">
        <f t="shared" si="2"/>
        <v>2880</v>
      </c>
      <c r="K30" s="14">
        <v>27.9</v>
      </c>
      <c r="L30" s="14">
        <f t="shared" si="1"/>
        <v>26784</v>
      </c>
    </row>
    <row r="31" spans="1:12" ht="14.45" customHeight="1" x14ac:dyDescent="0.25">
      <c r="A31" s="17"/>
      <c r="B31" s="12" t="s">
        <v>25</v>
      </c>
      <c r="C31" s="12" t="s">
        <v>13</v>
      </c>
      <c r="D31" s="12" t="s">
        <v>14</v>
      </c>
      <c r="E31" s="12" t="s">
        <v>15</v>
      </c>
      <c r="F31" s="12" t="s">
        <v>26</v>
      </c>
      <c r="G31" s="12" t="s">
        <v>24</v>
      </c>
      <c r="H31" s="12" t="s">
        <v>18</v>
      </c>
      <c r="I31" s="13">
        <v>1080</v>
      </c>
      <c r="J31" s="13">
        <f t="shared" si="2"/>
        <v>3240</v>
      </c>
      <c r="K31" s="14">
        <v>27.9</v>
      </c>
      <c r="L31" s="14">
        <f t="shared" si="1"/>
        <v>30132</v>
      </c>
    </row>
    <row r="32" spans="1:12" ht="14.45" customHeight="1" x14ac:dyDescent="0.25">
      <c r="A32" s="17"/>
      <c r="B32" s="12" t="s">
        <v>25</v>
      </c>
      <c r="C32" s="12" t="s">
        <v>13</v>
      </c>
      <c r="D32" s="12" t="s">
        <v>14</v>
      </c>
      <c r="E32" s="12" t="s">
        <v>15</v>
      </c>
      <c r="F32" s="12" t="s">
        <v>26</v>
      </c>
      <c r="G32" s="12" t="s">
        <v>24</v>
      </c>
      <c r="H32" s="12" t="s">
        <v>19</v>
      </c>
      <c r="I32" s="13">
        <v>1440</v>
      </c>
      <c r="J32" s="13">
        <f t="shared" si="2"/>
        <v>4320</v>
      </c>
      <c r="K32" s="14">
        <v>27.9</v>
      </c>
      <c r="L32" s="14">
        <f t="shared" si="1"/>
        <v>40176</v>
      </c>
    </row>
    <row r="33" spans="1:12" ht="14.45" customHeight="1" x14ac:dyDescent="0.25">
      <c r="A33" s="17"/>
      <c r="B33" s="12" t="s">
        <v>25</v>
      </c>
      <c r="C33" s="12" t="s">
        <v>13</v>
      </c>
      <c r="D33" s="12" t="s">
        <v>14</v>
      </c>
      <c r="E33" s="12" t="s">
        <v>15</v>
      </c>
      <c r="F33" s="12" t="s">
        <v>26</v>
      </c>
      <c r="G33" s="12" t="s">
        <v>24</v>
      </c>
      <c r="H33" s="12" t="s">
        <v>20</v>
      </c>
      <c r="I33" s="13">
        <v>1080</v>
      </c>
      <c r="J33" s="13">
        <f t="shared" si="2"/>
        <v>3240</v>
      </c>
      <c r="K33" s="14">
        <v>27.9</v>
      </c>
      <c r="L33" s="14">
        <f t="shared" si="1"/>
        <v>30132</v>
      </c>
    </row>
    <row r="34" spans="1:12" ht="14.45" customHeight="1" x14ac:dyDescent="0.25">
      <c r="A34" s="17"/>
      <c r="B34" s="12" t="s">
        <v>25</v>
      </c>
      <c r="C34" s="12" t="s">
        <v>13</v>
      </c>
      <c r="D34" s="12" t="s">
        <v>14</v>
      </c>
      <c r="E34" s="12" t="s">
        <v>15</v>
      </c>
      <c r="F34" s="12" t="s">
        <v>26</v>
      </c>
      <c r="G34" s="12" t="s">
        <v>24</v>
      </c>
      <c r="H34" s="12" t="s">
        <v>21</v>
      </c>
      <c r="I34" s="13">
        <v>720</v>
      </c>
      <c r="J34" s="13">
        <f t="shared" si="2"/>
        <v>2160</v>
      </c>
      <c r="K34" s="14">
        <v>27.9</v>
      </c>
      <c r="L34" s="14">
        <f t="shared" si="1"/>
        <v>20088</v>
      </c>
    </row>
    <row r="35" spans="1:12" ht="14.4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6"/>
    </row>
    <row r="36" spans="1:12" ht="14.4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6"/>
    </row>
    <row r="37" spans="1:12" ht="14.4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6"/>
      <c r="L37" s="16"/>
    </row>
    <row r="38" spans="1:12" ht="14.4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6"/>
    </row>
    <row r="39" spans="1:12" ht="14.4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  <c r="L39" s="16"/>
    </row>
    <row r="40" spans="1:12" ht="14.4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6"/>
    </row>
    <row r="41" spans="1:12" ht="14.4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</row>
    <row r="42" spans="1:12" ht="14.4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6"/>
    </row>
    <row r="43" spans="1:12" ht="14.4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6"/>
    </row>
    <row r="44" spans="1:12" ht="14.4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6"/>
    </row>
    <row r="45" spans="1:12" ht="14.4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</row>
    <row r="46" spans="1:12" ht="14.4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6"/>
    </row>
    <row r="47" spans="1:12" ht="14.4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6"/>
    </row>
    <row r="48" spans="1:12" ht="14.4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6"/>
    </row>
    <row r="49" spans="1:12" ht="14.4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</row>
    <row r="50" spans="1:12" ht="14.4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6"/>
    </row>
    <row r="51" spans="1:12" ht="14.4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4.4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4.4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4.4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4.4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4.4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4.4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4.4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4.4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4.4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6"/>
    </row>
    <row r="61" spans="1:12" ht="14.4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16"/>
    </row>
    <row r="62" spans="1:12" ht="14.4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6"/>
    </row>
    <row r="63" spans="1:12" ht="14.4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6"/>
      <c r="L63" s="16"/>
    </row>
    <row r="64" spans="1:12" ht="14.4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6"/>
    </row>
    <row r="65" spans="1:12" ht="14.4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6"/>
    </row>
    <row r="66" spans="1:12" ht="14.4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6"/>
      <c r="L66" s="16"/>
    </row>
    <row r="67" spans="1:12" ht="14.4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6"/>
      <c r="L67" s="16"/>
    </row>
    <row r="68" spans="1:12" ht="14.4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6"/>
    </row>
    <row r="69" spans="1:12" ht="14.4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6"/>
    </row>
    <row r="70" spans="1:12" ht="14.4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6"/>
    </row>
    <row r="71" spans="1:12" ht="14.4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6"/>
      <c r="L71" s="16"/>
    </row>
    <row r="72" spans="1:12" ht="14.4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6"/>
    </row>
    <row r="73" spans="1:12" ht="14.4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6"/>
      <c r="L73" s="16"/>
    </row>
    <row r="74" spans="1:12" ht="14.4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6"/>
      <c r="L74" s="16"/>
    </row>
    <row r="75" spans="1:12" ht="14.4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6"/>
    </row>
    <row r="76" spans="1:12" ht="14.4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6"/>
    </row>
    <row r="77" spans="1:12" ht="14.4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16"/>
    </row>
    <row r="78" spans="1:12" ht="14.4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6"/>
      <c r="L78" s="16"/>
    </row>
    <row r="79" spans="1:12" ht="14.4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6"/>
    </row>
    <row r="80" spans="1:12" ht="14.4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6"/>
      <c r="L80" s="16"/>
    </row>
    <row r="81" spans="1:12" ht="14.4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6"/>
      <c r="L81" s="16"/>
    </row>
    <row r="82" spans="1:12" ht="14.4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6"/>
      <c r="L82" s="16"/>
    </row>
    <row r="83" spans="1:12" ht="14.4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6"/>
      <c r="L83" s="16"/>
    </row>
    <row r="84" spans="1:12" ht="14.4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6"/>
    </row>
    <row r="85" spans="1:12" ht="14.4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6"/>
      <c r="L85" s="16"/>
    </row>
    <row r="86" spans="1:12" ht="14.4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6"/>
    </row>
    <row r="87" spans="1:12" ht="14.4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6"/>
      <c r="L87" s="16"/>
    </row>
    <row r="88" spans="1:12" ht="14.4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6"/>
      <c r="L88" s="16"/>
    </row>
    <row r="89" spans="1:12" ht="14.4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6"/>
      <c r="L89" s="16"/>
    </row>
    <row r="90" spans="1:12" ht="14.4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6"/>
      <c r="L90" s="16"/>
    </row>
    <row r="91" spans="1:12" ht="14.4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6"/>
      <c r="L91" s="16"/>
    </row>
    <row r="92" spans="1:12" ht="14.4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6"/>
      <c r="L92" s="16"/>
    </row>
    <row r="93" spans="1:12" ht="14.4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6"/>
      <c r="L93" s="16"/>
    </row>
    <row r="94" spans="1:12" ht="14.4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6"/>
      <c r="L94" s="16"/>
    </row>
    <row r="95" spans="1:12" ht="14.4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4.4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6"/>
      <c r="L96" s="16"/>
    </row>
    <row r="97" spans="1:12" ht="14.4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6"/>
      <c r="L97" s="16"/>
    </row>
    <row r="98" spans="1:12" ht="14.4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6"/>
      <c r="L98" s="16"/>
    </row>
    <row r="99" spans="1:12" ht="14.4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6"/>
      <c r="L99" s="16"/>
    </row>
    <row r="100" spans="1:12" ht="14.4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4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6"/>
      <c r="L101" s="16"/>
    </row>
    <row r="102" spans="1:12" ht="14.4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6"/>
      <c r="L102" s="16"/>
    </row>
    <row r="103" spans="1:12" ht="14.4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6"/>
      <c r="L103" s="16"/>
    </row>
    <row r="104" spans="1:12" ht="14.4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6"/>
      <c r="L104" s="16"/>
    </row>
    <row r="105" spans="1:12" ht="14.4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6"/>
      <c r="L105" s="16"/>
    </row>
    <row r="106" spans="1:12" ht="14.4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6"/>
      <c r="L106" s="16"/>
    </row>
    <row r="107" spans="1:12" ht="14.4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6"/>
      <c r="L107" s="16"/>
    </row>
    <row r="108" spans="1:12" ht="14.4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6"/>
      <c r="L108" s="16"/>
    </row>
    <row r="109" spans="1:12" ht="14.4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6"/>
      <c r="L109" s="16"/>
    </row>
    <row r="110" spans="1:12" ht="14.4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6"/>
      <c r="L110" s="16"/>
    </row>
    <row r="111" spans="1:12" ht="14.4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6"/>
      <c r="L111" s="16"/>
    </row>
    <row r="112" spans="1:12" ht="14.4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6"/>
      <c r="L112" s="16"/>
    </row>
    <row r="113" spans="1:12" ht="14.4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6"/>
      <c r="L113" s="16"/>
    </row>
    <row r="114" spans="1:12" ht="14.4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6"/>
      <c r="L114" s="16"/>
    </row>
    <row r="115" spans="1:12" ht="14.4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6"/>
      <c r="L115" s="16"/>
    </row>
    <row r="116" spans="1:12" ht="14.4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6"/>
      <c r="L116" s="16"/>
    </row>
    <row r="117" spans="1:12" ht="14.4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6"/>
      <c r="L117" s="16"/>
    </row>
    <row r="118" spans="1:12" ht="14.4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6"/>
      <c r="L118" s="16"/>
    </row>
    <row r="119" spans="1:12" ht="14.4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6"/>
      <c r="L119" s="16"/>
    </row>
    <row r="120" spans="1:12" ht="14.4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6"/>
      <c r="L120" s="16"/>
    </row>
    <row r="121" spans="1:12" ht="14.4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6"/>
      <c r="L121" s="16"/>
    </row>
    <row r="122" spans="1:12" ht="14.4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6"/>
      <c r="L122" s="16"/>
    </row>
    <row r="123" spans="1:12" ht="14.4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6"/>
      <c r="L123" s="16"/>
    </row>
    <row r="124" spans="1:12" ht="14.4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6"/>
      <c r="L124" s="16"/>
    </row>
    <row r="125" spans="1:12" ht="14.4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6"/>
      <c r="L125" s="16"/>
    </row>
    <row r="126" spans="1:12" ht="14.4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6"/>
      <c r="L126" s="16"/>
    </row>
    <row r="127" spans="1:12" ht="14.4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6"/>
      <c r="L127" s="16"/>
    </row>
    <row r="128" spans="1:12" ht="14.4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6"/>
      <c r="L128" s="16"/>
    </row>
    <row r="129" spans="1:12" ht="14.4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6"/>
      <c r="L129" s="16"/>
    </row>
    <row r="130" spans="1:12" ht="14.4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6"/>
    </row>
    <row r="131" spans="1:12" ht="14.4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6"/>
      <c r="L131" s="16"/>
    </row>
    <row r="132" spans="1:12" ht="14.4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6"/>
      <c r="L132" s="16"/>
    </row>
    <row r="133" spans="1:12" ht="14.4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6"/>
      <c r="L133" s="16"/>
    </row>
    <row r="134" spans="1:12" ht="14.4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6"/>
      <c r="L134" s="16"/>
    </row>
    <row r="135" spans="1:12" ht="14.4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6"/>
      <c r="L135" s="16"/>
    </row>
    <row r="136" spans="1:12" ht="14.4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6"/>
      <c r="L136" s="16"/>
    </row>
    <row r="137" spans="1:12" ht="14.4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6"/>
      <c r="L137" s="16"/>
    </row>
    <row r="138" spans="1:12" ht="14.4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6"/>
      <c r="L138" s="16"/>
    </row>
    <row r="139" spans="1:12" ht="14.4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6"/>
      <c r="L139" s="16"/>
    </row>
    <row r="140" spans="1:12" ht="14.4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6"/>
      <c r="L140" s="16"/>
    </row>
    <row r="141" spans="1:12" ht="14.4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6"/>
      <c r="L141" s="16"/>
    </row>
    <row r="142" spans="1:12" ht="14.4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6"/>
      <c r="L142" s="16"/>
    </row>
    <row r="143" spans="1:12" ht="14.4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6"/>
      <c r="L143" s="16"/>
    </row>
    <row r="144" spans="1:12" ht="14.4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6"/>
      <c r="L144" s="16"/>
    </row>
    <row r="145" spans="1:12" ht="14.4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6"/>
      <c r="L145" s="16"/>
    </row>
    <row r="146" spans="1:12" ht="14.4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6"/>
      <c r="L146" s="16"/>
    </row>
    <row r="147" spans="1:12" ht="14.4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6"/>
      <c r="L147" s="16"/>
    </row>
    <row r="148" spans="1:12" ht="14.4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6"/>
      <c r="L148" s="16"/>
    </row>
    <row r="149" spans="1:12" ht="14.4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6"/>
      <c r="L149" s="16"/>
    </row>
    <row r="150" spans="1:12" ht="14.4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6"/>
      <c r="L150" s="16"/>
    </row>
    <row r="151" spans="1:12" ht="14.4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6"/>
      <c r="L151" s="16"/>
    </row>
    <row r="152" spans="1:12" ht="14.4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6"/>
      <c r="L152" s="16"/>
    </row>
  </sheetData>
  <mergeCells count="2">
    <mergeCell ref="A19:A34"/>
    <mergeCell ref="A3:A18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2022-01-11T18:26:55Z</dcterms:created>
  <dcterms:modified xsi:type="dcterms:W3CDTF">2022-01-13T09:16:48Z</dcterms:modified>
</cp:coreProperties>
</file>